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9" i="1"/>
  <c r="H37" i="1" l="1"/>
  <c r="H59" i="1"/>
  <c r="H25" i="1" l="1"/>
  <c r="H20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<sst xmlns="http://schemas.openxmlformats.org/spreadsheetml/2006/main" count="60" uniqueCount="34">
  <si>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</si>
  <si>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</si>
  <si>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</si>
  <si>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</si>
  <si>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</si>
  <si>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</si>
  <si>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</si>
  <si>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</si>
  <si>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</si>
  <si>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</si>
  <si>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</si>
  <si>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</si>
  <si>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</si>
  <si>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</si>
  <si>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</si>
  <si>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</si>
  <si>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</si>
  <si>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</si>
  <si>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</si>
  <si>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</si>
  <si>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</si>
  <si>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</si>
  <si>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</si>
  <si>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</si>
  <si>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</si>
  <si>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</si>
  <si>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</si>
  <si>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</si>
  <si>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</si>
  <si>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</si>
  <si>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</si>
  <si>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23.11.2024</t>
  </si>
  <si>
    <t xml:space="preserve">Dana 23.11.2024.godine Dom zdravlja Požarevac nije izvršio plaćanje prema dobavljačima: </t>
  </si>
  <si>
    <t>Primljena i neutrošena participacija od 23.11.2024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</si>
</sst>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45619</v>
      </c>
      <c r="H12" s="12">
        <v>1112400.79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45619</v>
      </c>
      <c r="H13" s="1">
        <f>H14+H30-H38-H52</f>
        <v>497354.40000000055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45619</v>
      </c>
      <c r="H14" s="2">
        <f>SUM(H15:H29)</f>
        <v>328688.49000000057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96649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</f>
        <v>82089.670000000187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45619</v>
      </c>
      <c r="H30" s="2">
        <f>H31+H32+H33+H34+H36+H37+H35</f>
        <v>168752.65999999997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5588+1759+23076+5588-17700</f>
        <v>18311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45619</v>
      </c>
      <c r="H38" s="3">
        <f>SUM(H39:H51)</f>
        <v>86.75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86.75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45619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/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45619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</f>
        <v>615046.39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1112400.7900000005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32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2024-11-26T12:15:13Z</dcterms:modified>
  <cp:category/>
  <cp:contentStatus/>
</cp:coreProperties>
</file>